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<sst xmlns="http://schemas.openxmlformats.org/spreadsheetml/2006/main" count="34" uniqueCount="34">
  <si>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</t>
  </si>
  <si>
    <t>ИТОГО</t>
  </si>
  <si>
    <t>баллы - 1.3.</t>
  </si>
  <si>
    <t>баллы- 1.2.</t>
  </si>
  <si>
    <t>Баллы- 1.1.</t>
  </si>
  <si>
    <t>баллы- 1.4.</t>
  </si>
  <si>
    <t>О1</t>
  </si>
  <si>
    <t>О2</t>
  </si>
  <si>
    <t>О3</t>
  </si>
  <si>
    <t>О4</t>
  </si>
  <si>
    <t>Всего           О</t>
  </si>
  <si>
    <t>МЕСТО</t>
  </si>
  <si>
    <t>Администрация Солецкого муниципального района</t>
  </si>
  <si>
    <t>баллы - 2.1.</t>
  </si>
  <si>
    <t>баллы- 2.2.</t>
  </si>
  <si>
    <t>О5</t>
  </si>
  <si>
    <t>баллы -
 2.3.</t>
  </si>
  <si>
    <t>баллы-
3.1.</t>
  </si>
  <si>
    <t>баллы-
3.2.</t>
  </si>
  <si>
    <t>баллы-
3.3.</t>
  </si>
  <si>
    <t>баллы-
4.1.</t>
  </si>
  <si>
    <t>баллы-
5.1.</t>
  </si>
  <si>
    <t>баллы-
5.2.</t>
  </si>
  <si>
    <t>баллы-
5.3.</t>
  </si>
  <si>
    <t>Контрольно - счетная палата Солецкого муниципального района</t>
  </si>
  <si>
    <t>Отдел культуры и молодежной политики Солецкого муниципального района</t>
  </si>
  <si>
    <t>Финансовый отдел Администрации Солецкого муниципального района</t>
  </si>
  <si>
    <t>макс - 40</t>
  </si>
  <si>
    <t>макс - 55</t>
  </si>
  <si>
    <t>макс -35</t>
  </si>
  <si>
    <t>макс - 30</t>
  </si>
  <si>
    <t>макс - 15</t>
  </si>
  <si>
    <t>Отдел образования и спорта Администрации Солецкого муниципального района</t>
  </si>
  <si>
    <t>Оценка качества финансового менеджмента ГРБС за 2020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</si>
</sst>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" fontId="3" fillId="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13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vertical="top"/>
    </xf>
    <xf numFmtId="0" fontId="7" fillId="1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9" sqref="L9"/>
    </sheetView>
  </sheetViews>
  <sheetFormatPr defaultColWidth="9.00390625" defaultRowHeight="12.75"/>
  <cols>
    <col min="1" max="1" width="37.875" style="0" customWidth="1"/>
    <col min="2" max="2" width="8.75390625" style="28" customWidth="1"/>
    <col min="3" max="6" width="8.125" style="0" customWidth="1"/>
    <col min="8" max="10" width="8.625" style="0" customWidth="1"/>
    <col min="12" max="14" width="8.875" style="0" customWidth="1"/>
    <col min="16" max="16" width="8.75390625" style="0" customWidth="1"/>
    <col min="18" max="20" width="8.125" style="0" customWidth="1"/>
  </cols>
  <sheetData>
    <row r="1" spans="8:22" ht="15"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0" ht="32.25" customHeight="1">
      <c r="A2" s="32" t="s">
        <v>33</v>
      </c>
      <c r="B2" s="33"/>
      <c r="C2">
        <v>2</v>
      </c>
      <c r="D2">
        <v>3</v>
      </c>
      <c r="E2">
        <v>2</v>
      </c>
      <c r="F2">
        <v>4</v>
      </c>
      <c r="H2">
        <v>3</v>
      </c>
      <c r="I2">
        <v>2</v>
      </c>
      <c r="J2">
        <v>2</v>
      </c>
      <c r="L2">
        <v>2</v>
      </c>
      <c r="M2">
        <v>2</v>
      </c>
      <c r="N2">
        <v>2</v>
      </c>
      <c r="P2">
        <v>2</v>
      </c>
      <c r="R2">
        <v>1</v>
      </c>
      <c r="S2">
        <v>1</v>
      </c>
      <c r="T2">
        <v>1</v>
      </c>
    </row>
    <row r="3" ht="15">
      <c r="G3" s="23"/>
    </row>
    <row r="4" spans="1:22" ht="37.5" customHeight="1">
      <c r="A4" s="1" t="s">
        <v>0</v>
      </c>
      <c r="B4" s="31" t="s">
        <v>11</v>
      </c>
      <c r="C4" s="24" t="s">
        <v>4</v>
      </c>
      <c r="D4" s="25" t="s">
        <v>3</v>
      </c>
      <c r="E4" s="24" t="s">
        <v>2</v>
      </c>
      <c r="F4" s="24" t="s">
        <v>5</v>
      </c>
      <c r="G4" s="8" t="s">
        <v>6</v>
      </c>
      <c r="H4" s="24" t="s">
        <v>13</v>
      </c>
      <c r="I4" s="24" t="s">
        <v>14</v>
      </c>
      <c r="J4" s="26" t="s">
        <v>16</v>
      </c>
      <c r="K4" s="8" t="s">
        <v>7</v>
      </c>
      <c r="L4" s="6" t="s">
        <v>17</v>
      </c>
      <c r="M4" s="6" t="s">
        <v>18</v>
      </c>
      <c r="N4" s="1" t="s">
        <v>19</v>
      </c>
      <c r="O4" s="8" t="s">
        <v>8</v>
      </c>
      <c r="P4" s="26" t="s">
        <v>20</v>
      </c>
      <c r="Q4" s="8" t="s">
        <v>9</v>
      </c>
      <c r="R4" s="24" t="s">
        <v>21</v>
      </c>
      <c r="S4" s="6" t="s">
        <v>22</v>
      </c>
      <c r="T4" s="1" t="s">
        <v>23</v>
      </c>
      <c r="U4" s="8" t="s">
        <v>15</v>
      </c>
      <c r="V4" s="20" t="s">
        <v>10</v>
      </c>
    </row>
    <row r="5" spans="1:22" ht="32.25" customHeight="1">
      <c r="A5" s="2" t="s">
        <v>12</v>
      </c>
      <c r="B5" s="29">
        <v>4</v>
      </c>
      <c r="C5" s="6">
        <v>5</v>
      </c>
      <c r="D5" s="18">
        <v>5</v>
      </c>
      <c r="E5" s="6">
        <v>3</v>
      </c>
      <c r="F5" s="19">
        <v>2</v>
      </c>
      <c r="G5" s="15">
        <f>F5*F2+E5*E2+D5*D2+C5*C2</f>
        <v>39</v>
      </c>
      <c r="H5" s="16">
        <v>5</v>
      </c>
      <c r="I5" s="16">
        <v>0</v>
      </c>
      <c r="J5" s="16">
        <v>5</v>
      </c>
      <c r="K5" s="17">
        <f>J5*J2+I5*I2+H5*H2</f>
        <v>25</v>
      </c>
      <c r="L5" s="27">
        <v>3</v>
      </c>
      <c r="M5" s="16">
        <v>5</v>
      </c>
      <c r="N5" s="27">
        <v>5</v>
      </c>
      <c r="O5" s="17">
        <f>N5*N2+M5*M2+L5*L2</f>
        <v>26</v>
      </c>
      <c r="P5" s="16">
        <v>5</v>
      </c>
      <c r="Q5" s="17">
        <f>5*2+5*2+5*2+5*2</f>
        <v>40</v>
      </c>
      <c r="R5" s="16">
        <v>5</v>
      </c>
      <c r="S5" s="27">
        <v>5</v>
      </c>
      <c r="T5" s="27">
        <v>3</v>
      </c>
      <c r="U5" s="17">
        <f>T5*T2+S5*S2+R5*R2</f>
        <v>13</v>
      </c>
      <c r="V5" s="21">
        <f>ROUND(G5*0.3+K5*0.3+O5*0.2+Q5*0.1+U5*0.1,0)</f>
        <v>30</v>
      </c>
    </row>
    <row r="6" spans="1:22" ht="32.25" customHeight="1">
      <c r="A6" s="2" t="s">
        <v>24</v>
      </c>
      <c r="B6" s="29">
        <v>3</v>
      </c>
      <c r="C6" s="6">
        <v>5</v>
      </c>
      <c r="D6" s="18">
        <v>5</v>
      </c>
      <c r="E6" s="7">
        <v>3</v>
      </c>
      <c r="F6" s="19">
        <v>5</v>
      </c>
      <c r="G6" s="15">
        <f>F6*F2+E6*E2+D6*D2+C6*C2</f>
        <v>51</v>
      </c>
      <c r="H6" s="16">
        <v>5</v>
      </c>
      <c r="I6" s="16">
        <v>5</v>
      </c>
      <c r="J6" s="16">
        <v>5</v>
      </c>
      <c r="K6" s="17">
        <f>J6*J2+I6*I2+H6*H2</f>
        <v>35</v>
      </c>
      <c r="L6" s="27">
        <v>2.6</v>
      </c>
      <c r="M6" s="16">
        <v>5</v>
      </c>
      <c r="N6" s="27">
        <v>5</v>
      </c>
      <c r="O6" s="17">
        <f>N6*N2+M6*M2+L6*L2</f>
        <v>25.2</v>
      </c>
      <c r="P6" s="16">
        <v>5</v>
      </c>
      <c r="Q6" s="17">
        <f>5*2+5*2+5*2+5*2</f>
        <v>40</v>
      </c>
      <c r="R6" s="16">
        <v>5</v>
      </c>
      <c r="S6" s="27">
        <v>5</v>
      </c>
      <c r="T6" s="27">
        <v>5</v>
      </c>
      <c r="U6" s="17">
        <f>T6*T2+S6*S2+R6*R2</f>
        <v>15</v>
      </c>
      <c r="V6" s="21">
        <f>ROUND(G6*0.3+K6*0.3+O6*0.2+Q6*0.1+U6*0.1,0)</f>
        <v>36</v>
      </c>
    </row>
    <row r="7" spans="1:22" ht="32.25" customHeight="1">
      <c r="A7" s="2" t="s">
        <v>32</v>
      </c>
      <c r="B7" s="29">
        <v>2</v>
      </c>
      <c r="C7" s="6">
        <v>5</v>
      </c>
      <c r="D7" s="18">
        <v>5</v>
      </c>
      <c r="E7" s="6">
        <v>5</v>
      </c>
      <c r="F7" s="19">
        <v>0</v>
      </c>
      <c r="G7" s="15">
        <f>F7*F2+E7*E2+D7*D2+C7*C2</f>
        <v>35</v>
      </c>
      <c r="H7" s="16">
        <v>5</v>
      </c>
      <c r="I7" s="16">
        <v>5</v>
      </c>
      <c r="J7" s="16">
        <v>5</v>
      </c>
      <c r="K7" s="17">
        <f>J7*J2+I7*I2+H7*H2</f>
        <v>35</v>
      </c>
      <c r="L7" s="27">
        <v>5</v>
      </c>
      <c r="M7" s="16">
        <v>5</v>
      </c>
      <c r="N7" s="27">
        <v>5</v>
      </c>
      <c r="O7" s="17">
        <f>N7*N2+M7*M2+L7*L2</f>
        <v>30</v>
      </c>
      <c r="P7" s="16">
        <v>5</v>
      </c>
      <c r="Q7" s="17">
        <f>5*2+5*2+5*2+5*2</f>
        <v>40</v>
      </c>
      <c r="R7" s="16">
        <v>5</v>
      </c>
      <c r="S7" s="27">
        <v>5</v>
      </c>
      <c r="T7" s="27">
        <v>5</v>
      </c>
      <c r="U7" s="17">
        <f>T7*T2+S7*S2+R7*R2</f>
        <v>15</v>
      </c>
      <c r="V7" s="21">
        <f>ROUND(G7*0.3+K7*0.3+O7*0.2+Q7*0.1+U7*0.1,0)</f>
        <v>33</v>
      </c>
    </row>
    <row r="8" spans="1:22" ht="32.25" customHeight="1">
      <c r="A8" s="2" t="s">
        <v>25</v>
      </c>
      <c r="B8" s="29">
        <v>1</v>
      </c>
      <c r="C8" s="6">
        <v>5</v>
      </c>
      <c r="D8" s="7">
        <v>5</v>
      </c>
      <c r="E8" s="6">
        <v>5</v>
      </c>
      <c r="F8" s="6">
        <v>4</v>
      </c>
      <c r="G8" s="15">
        <f>F8*F2+E8*E2+D8*D2+C8*C2</f>
        <v>51</v>
      </c>
      <c r="H8" s="16">
        <v>5</v>
      </c>
      <c r="I8" s="16">
        <v>5</v>
      </c>
      <c r="J8" s="16">
        <v>5</v>
      </c>
      <c r="K8" s="17">
        <f>J8*J2+I8*I2+H8*H2</f>
        <v>35</v>
      </c>
      <c r="L8" s="27">
        <v>5</v>
      </c>
      <c r="M8" s="16">
        <v>5</v>
      </c>
      <c r="N8" s="27">
        <v>5</v>
      </c>
      <c r="O8" s="17">
        <f>N8*N2+M8*M2+L8*L2</f>
        <v>30</v>
      </c>
      <c r="P8" s="16">
        <v>5</v>
      </c>
      <c r="Q8" s="17">
        <f>5*2+5*2+5*2+5*2</f>
        <v>40</v>
      </c>
      <c r="R8" s="16">
        <v>5</v>
      </c>
      <c r="S8" s="27">
        <v>5</v>
      </c>
      <c r="T8" s="27">
        <v>5</v>
      </c>
      <c r="U8" s="17">
        <f>T8*T2+S8*S2+R8*R2</f>
        <v>15</v>
      </c>
      <c r="V8" s="21">
        <f>ROUND(G8*0.3+K8*0.3+O8*0.2+Q8*0.1+U8*0.1,0)</f>
        <v>37</v>
      </c>
    </row>
    <row r="9" spans="1:22" ht="32.25" customHeight="1">
      <c r="A9" s="2" t="s">
        <v>26</v>
      </c>
      <c r="B9" s="29">
        <v>1</v>
      </c>
      <c r="C9" s="6">
        <v>5</v>
      </c>
      <c r="D9" s="7">
        <v>5</v>
      </c>
      <c r="E9" s="7">
        <v>5</v>
      </c>
      <c r="F9" s="6">
        <v>5</v>
      </c>
      <c r="G9" s="15">
        <f>F9*F2+E9*E2+D9*D2+C9*C2</f>
        <v>55</v>
      </c>
      <c r="H9" s="16">
        <v>5</v>
      </c>
      <c r="I9" s="16">
        <v>5</v>
      </c>
      <c r="J9" s="16">
        <v>5</v>
      </c>
      <c r="K9" s="17">
        <f>J9*J2+I9*I2+H9*H2</f>
        <v>35</v>
      </c>
      <c r="L9" s="27">
        <v>2.6</v>
      </c>
      <c r="M9" s="16">
        <v>5</v>
      </c>
      <c r="N9" s="27">
        <v>5</v>
      </c>
      <c r="O9" s="17">
        <f>N9*N2+M9*M2+L9*L2</f>
        <v>25.2</v>
      </c>
      <c r="P9" s="16">
        <v>5</v>
      </c>
      <c r="Q9" s="17">
        <f>5*2+5*2+5*2+5*2</f>
        <v>40</v>
      </c>
      <c r="R9" s="16">
        <v>5</v>
      </c>
      <c r="S9" s="27">
        <v>5</v>
      </c>
      <c r="T9" s="27">
        <v>5</v>
      </c>
      <c r="U9" s="17">
        <f>T9*T2+S9*S2+R9*R2</f>
        <v>15</v>
      </c>
      <c r="V9" s="21">
        <f>ROUND(G9*0.3+K9*0.3+O9*0.2+Q9*0.1+U9*0.1,0)</f>
        <v>38</v>
      </c>
    </row>
    <row r="10" spans="1:23" ht="37.5" customHeight="1">
      <c r="A10" s="4" t="s">
        <v>1</v>
      </c>
      <c r="B10" s="30"/>
      <c r="C10" s="13"/>
      <c r="D10" s="11"/>
      <c r="E10" s="11"/>
      <c r="F10" s="12"/>
      <c r="G10" s="5" t="s">
        <v>28</v>
      </c>
      <c r="H10" s="14"/>
      <c r="I10" s="14"/>
      <c r="J10" s="9"/>
      <c r="K10" s="10" t="s">
        <v>29</v>
      </c>
      <c r="L10" s="9"/>
      <c r="M10" s="9"/>
      <c r="N10" s="9"/>
      <c r="O10" s="5" t="s">
        <v>30</v>
      </c>
      <c r="P10" s="9"/>
      <c r="Q10" s="5" t="s">
        <v>27</v>
      </c>
      <c r="R10" s="9"/>
      <c r="S10" s="9"/>
      <c r="T10" s="9"/>
      <c r="U10" s="5" t="s">
        <v>31</v>
      </c>
      <c r="V10" s="22"/>
      <c r="W10" s="3"/>
    </row>
    <row r="11" spans="8:22" ht="15"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8:22" ht="15"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8:22" ht="15"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8:22" ht="15"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8:22" ht="15"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8:22" ht="15"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8:22" ht="15"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8:22" ht="15"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8:22" ht="15"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8:22" ht="15"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8:22" ht="15"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8:22" ht="15"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8:22" ht="1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8:22" ht="1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8:22" ht="1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8:22" ht="1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8:22" ht="1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8:22" ht="1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8:22" ht="15"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8:22" ht="1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8:22" ht="1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8:22" ht="1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</sheetData>
  <sheetProtection/>
  <mergeCells count="1">
    <mergeCell ref="A2:B2"/>
  </mergeCells>
  <printOptions/>
  <pageMargins left="0.21" right="0.17" top="0.6692913385826772" bottom="0.984251968503937" header="0.3937007874015748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StepanovaSA</cp:lastModifiedBy>
  <cp:lastPrinted>2018-04-28T07:35:59Z</cp:lastPrinted>
  <dcterms:created xsi:type="dcterms:W3CDTF">2011-04-14T08:11:03Z</dcterms:created>
  <dcterms:modified xsi:type="dcterms:W3CDTF">2021-04-28T14:19:58Z</dcterms:modified>
  <cp:category/>
  <cp:version/>
  <cp:contentType/>
  <cp:contentStatus/>
</cp:coreProperties>
</file>